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1" sheetId="1" r:id="rId4"/>
    <sheet name="Anexo 2" sheetId="2" r:id="rId5"/>
    <sheet name="Anexo 3" sheetId="3" r:id="rId6"/>
    <sheet name="Anexo 4" sheetId="4" r:id="rId7"/>
    <sheet name="Resumen" sheetId="5" r:id="rId8"/>
  </sheets>
  <definedNames/>
  <calcPr calcId="124519" calcMode="auto" fullCalcOnLoad="1"/>
</workbook>
</file>

<file path=xl/sharedStrings.xml><?xml version="1.0" encoding="utf-8"?>
<sst xmlns="http://schemas.openxmlformats.org/spreadsheetml/2006/main" uniqueCount="45">
  <si>
    <t xml:space="preserve">Anexo 1 Paso Deprimido </t>
  </si>
  <si>
    <t>PROPUESTA No :</t>
  </si>
  <si>
    <t>PES 5127</t>
  </si>
  <si>
    <t>PROYECTO :</t>
  </si>
  <si>
    <t>EG Estudios Geotecnicos Utica - CSO</t>
  </si>
  <si>
    <t>CLIENTE :</t>
  </si>
  <si>
    <t>Concesion Sabana de Occidente</t>
  </si>
  <si>
    <t>FECHA :</t>
  </si>
  <si>
    <t>2012-03-08</t>
  </si>
  <si>
    <t>ITEM</t>
  </si>
  <si>
    <t>UNIDAD</t>
  </si>
  <si>
    <t>CANTIDAD</t>
  </si>
  <si>
    <t>PRECIO UNITARIO</t>
  </si>
  <si>
    <t>PRECIO TOTAL</t>
  </si>
  <si>
    <t>SUMA</t>
  </si>
  <si>
    <t>HONORARIOS</t>
  </si>
  <si>
    <t>und</t>
  </si>
  <si>
    <t>CONDICIONES GENERALES</t>
  </si>
  <si>
    <t>1.  FORMA DE PAGO :</t>
  </si>
  <si>
    <t xml:space="preserve">Al finalizar los días de acompañamiento </t>
  </si>
  <si>
    <t>2.  INICIO DE LOS TRABAJOS :</t>
  </si>
  <si>
    <t>Disponibilidad para inicio de trabajos a partir del 5 de Octubre de 2010</t>
  </si>
  <si>
    <t>3.  DURACIÓN :</t>
  </si>
  <si>
    <t>Cuatro (4) días</t>
  </si>
  <si>
    <t>4.  IVA :</t>
  </si>
  <si>
    <t>El valor de los trabajos NO incluye el IVA, el cual se liquidará de acuerdo a las normas fiscales vigentes en el momento de presentación de las facturas.</t>
  </si>
  <si>
    <t>Para firma del Cliente en Caso de ser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</si>
  <si>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</si>
  <si>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</si>
  <si>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</si>
  <si>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</si>
  <si>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</si>
  <si>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</si>
  <si>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</si>
  <si>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</si>
  <si>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Anexo 1 Glorieta No. 1</t>
  </si>
  <si>
    <t>Anexo 1 Glorieta No. 2</t>
  </si>
  <si>
    <t xml:space="preserve">Anexo 1 Transportes </t>
  </si>
  <si>
    <t>TRANSPORTE</t>
  </si>
  <si>
    <t>Resumen</t>
  </si>
  <si>
    <t xml:space="preserve">Paso Deprimido </t>
  </si>
  <si>
    <t>un</t>
  </si>
  <si>
    <t>Glorieta No. 1</t>
  </si>
  <si>
    <t>Glorieta No. 2</t>
  </si>
  <si>
    <t xml:space="preserve">Transportes </t>
  </si>
</sst>
</file>

<file path=xl/styles.xml><?xml version="1.0" encoding="utf-8"?>
<styleSheet xmlns="http://schemas.openxmlformats.org/spreadsheetml/2006/main" xml:space="preserve">
  <numFmts count="2">
    <numFmt numFmtId="164" formatCode="&quot;$&quot;#,##0_);\(&quot;$&quot;#,##0\)"/>
    <numFmt numFmtId="165" formatCode="$#,##0_-"/>
  </numFmts>
  <fonts count="9">
    <font>
      <name val="Calibri"/>
      <sz val="11"/>
      <b val="0"/>
      <i val="0"/>
      <u val="none"/>
      <strike val="0"/>
      <color rgb="FF000000"/>
    </font>
    <font>
      <name val="Arial"/>
      <sz val="12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1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00FF00"/>
    </font>
    <font>
      <name val="Arial"/>
      <sz val="11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</fonts>
  <fills count="6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A0A0A0"/>
        <bgColor rgb="FF000000"/>
      </patternFill>
    </fill>
  </fills>
  <borders count="24">
    <border/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6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164" fillId="3" borderId="2" applyFont="1" applyNumberFormat="1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general" vertical="center" textRotation="0" wrapText="false" shrinkToFit="false"/>
    </xf>
    <xf xfId="0" fontId="3" numFmtId="0" fillId="3" borderId="0" applyFont="1" applyNumberFormat="0" applyFill="1" applyBorder="0" applyAlignment="1">
      <alignment horizontal="general" vertical="center" textRotation="0" wrapText="false" shrinkToFit="false"/>
    </xf>
    <xf xfId="0" fontId="3" numFmtId="164" fillId="3" borderId="0" applyFont="1" applyNumberFormat="1" applyFill="1" applyBorder="0" applyAlignment="1">
      <alignment horizontal="general" vertical="center" textRotation="0" wrapText="false" shrinkToFit="false"/>
    </xf>
    <xf xfId="0" fontId="4" numFmtId="164" fillId="3" borderId="2" applyFont="1" applyNumberFormat="1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left" vertical="center" textRotation="0" wrapText="false" shrinkToFit="false" indent="1"/>
    </xf>
    <xf xfId="0" fontId="2" numFmtId="0" fillId="3" borderId="3" applyFont="1" applyNumberFormat="0" applyFill="1" applyBorder="1" applyAlignment="1">
      <alignment horizontal="left" vertical="center" textRotation="0" wrapText="false" shrinkToFit="false" indent="1"/>
    </xf>
    <xf xfId="0" fontId="3" numFmtId="0" fillId="3" borderId="4" applyFont="1" applyNumberFormat="0" applyFill="1" applyBorder="1" applyAlignment="1">
      <alignment horizontal="general" vertical="center" textRotation="0" wrapText="false" shrinkToFit="false"/>
    </xf>
    <xf xfId="0" fontId="3" numFmtId="164" fillId="3" borderId="4" applyFont="1" applyNumberFormat="1" applyFill="1" applyBorder="1" applyAlignment="1">
      <alignment horizontal="general" vertical="center" textRotation="0" wrapText="false" shrinkToFit="false"/>
    </xf>
    <xf xfId="0" fontId="4" numFmtId="164" fillId="3" borderId="5" applyFont="1" applyNumberFormat="1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3" numFmtId="0" fillId="2" borderId="1" applyFont="1" applyNumberFormat="0" applyFill="0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164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3" applyFont="1" applyNumberFormat="0" applyFill="0" applyBorder="1" applyAlignment="0">
      <alignment horizontal="general" vertical="bottom" textRotation="0" wrapText="false" shrinkToFit="false"/>
    </xf>
    <xf xfId="0" fontId="3" numFmtId="164" fillId="2" borderId="4" applyFont="1" applyNumberFormat="1" applyFill="0" applyBorder="1" applyAlignment="0">
      <alignment horizontal="general" vertical="bottom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3" numFmtId="164" fillId="3" borderId="5" applyFont="1" applyNumberFormat="1" applyFill="1" applyBorder="1" applyAlignment="1">
      <alignment horizontal="center" vertical="center" textRotation="0" wrapText="false" shrinkToFit="false"/>
    </xf>
    <xf xfId="0" fontId="4" numFmtId="0" fillId="4" borderId="6" applyFont="1" applyNumberFormat="0" applyFill="1" applyBorder="1" applyAlignment="0">
      <alignment horizontal="general" vertical="bottom" textRotation="0" wrapText="false" shrinkToFit="false"/>
    </xf>
    <xf xfId="0" fontId="4" numFmtId="0" fillId="4" borderId="7" applyFont="1" applyNumberFormat="0" applyFill="1" applyBorder="1" applyAlignment="0">
      <alignment horizontal="general" vertical="bottom" textRotation="0" wrapText="false" shrinkToFit="false"/>
    </xf>
    <xf xfId="0" fontId="4" numFmtId="0" fillId="4" borderId="8" applyFont="1" applyNumberFormat="0" applyFill="1" applyBorder="1" applyAlignment="0">
      <alignment horizontal="general" vertical="bottom" textRotation="0" wrapText="false" shrinkToFit="false"/>
    </xf>
    <xf xfId="0" fontId="4" numFmtId="0" fillId="4" borderId="1" applyFont="1" applyNumberFormat="0" applyFill="1" applyBorder="1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2" applyFont="1" applyNumberFormat="0" applyFill="1" applyBorder="1" applyAlignment="0">
      <alignment horizontal="general" vertical="bottom" textRotation="0" wrapText="false" shrinkToFit="false"/>
    </xf>
    <xf xfId="0" fontId="6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164" fillId="2" borderId="0" applyFont="1" applyNumberFormat="1" applyFill="0" applyBorder="0" applyAlignment="1">
      <alignment horizontal="left" vertical="bottom" textRotation="0" wrapText="false" shrinkToFit="false"/>
    </xf>
    <xf xfId="0" fontId="3" numFmtId="164" fillId="2" borderId="2" applyFont="1" applyNumberFormat="1" applyFill="0" applyBorder="1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3" borderId="2" applyFont="1" applyNumberFormat="0" applyFill="1" applyBorder="1" applyAlignment="1">
      <alignment horizontal="left" vertical="center" textRotation="0" wrapText="false" shrinkToFit="false"/>
    </xf>
    <xf xfId="0" fontId="3" numFmtId="0" fillId="2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2" applyFont="1" applyNumberFormat="0" applyFill="0" applyBorder="1" applyAlignment="1">
      <alignment horizontal="left" vertical="center" textRotation="0" wrapText="false" shrinkToFit="false"/>
    </xf>
    <xf xfId="0" fontId="1" numFmtId="0" fillId="3" borderId="6" applyFont="1" applyNumberFormat="0" applyFill="1" applyBorder="1" applyAlignment="1">
      <alignment horizontal="center" vertical="center" textRotation="0" wrapText="false" shrinkToFit="false"/>
    </xf>
    <xf xfId="0" fontId="1" numFmtId="0" fillId="3" borderId="7" applyFont="1" applyNumberFormat="0" applyFill="1" applyBorder="1" applyAlignment="1">
      <alignment horizontal="center" vertical="center" textRotation="0" wrapText="false" shrinkToFit="false"/>
    </xf>
    <xf xfId="0" fontId="1" numFmtId="0" fillId="3" borderId="8" applyFont="1" applyNumberFormat="0" applyFill="1" applyBorder="1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left" vertical="center" textRotation="0" wrapText="true" shrinkToFit="false"/>
    </xf>
    <xf xfId="0" fontId="3" numFmtId="0" fillId="3" borderId="2" applyFont="1" applyNumberFormat="0" applyFill="1" applyBorder="1" applyAlignment="1">
      <alignment horizontal="left" vertical="center" textRotation="0" wrapText="true" shrinkToFit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10" applyFont="1" applyNumberFormat="0" applyFill="0" applyBorder="1" applyAlignment="1">
      <alignment horizontal="center" vertical="bottom" textRotation="0" wrapText="false" shrinkToFit="false"/>
    </xf>
    <xf xfId="0" fontId="7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4" borderId="1" applyFont="1" applyNumberFormat="0" applyFill="1" applyBorder="1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2" applyFont="1" applyNumberFormat="0" applyFill="1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44" fillId="2" borderId="0" applyFont="0" applyNumberFormat="1" applyFill="0" applyBorder="0" applyAlignment="0">
      <alignment horizontal="general" vertical="bottom" textRotation="0" wrapText="false" shrinkToFit="false"/>
    </xf>
    <xf xfId="0" fontId="0" numFmtId="44" fillId="2" borderId="12" applyFont="0" applyNumberFormat="1" applyFill="0" applyBorder="1" applyAlignment="0">
      <alignment horizontal="general" vertical="bottom" textRotation="0" wrapText="false" shrinkToFit="false"/>
    </xf>
    <xf xfId="0" fontId="6" numFmtId="0" fillId="5" borderId="13" applyFont="1" applyNumberFormat="0" applyFill="1" applyBorder="1" applyAlignment="1">
      <alignment horizontal="center" vertical="bottom" textRotation="0" wrapText="false" shrinkToFit="false"/>
    </xf>
    <xf xfId="0" fontId="6" numFmtId="0" fillId="5" borderId="14" applyFont="1" applyNumberFormat="0" applyFill="1" applyBorder="1" applyAlignment="1">
      <alignment horizontal="center" vertical="bottom" textRotation="0" wrapText="false" shrinkToFit="false"/>
    </xf>
    <xf xfId="0" fontId="6" numFmtId="0" fillId="5" borderId="15" applyFont="1" applyNumberFormat="0" applyFill="1" applyBorder="1" applyAlignment="1">
      <alignment horizontal="center" vertical="bottom" textRotation="0" wrapText="false" shrinkToFit="false"/>
    </xf>
    <xf xfId="0" fontId="6" numFmtId="0" fillId="5" borderId="16" applyFont="1" applyNumberFormat="0" applyFill="1" applyBorder="1" applyAlignment="1">
      <alignment horizontal="center" vertical="bottom" textRotation="0" wrapText="false" shrinkToFit="false"/>
    </xf>
    <xf xfId="0" fontId="6" numFmtId="0" fillId="5" borderId="3" applyFont="1" applyNumberFormat="0" applyFill="1" applyBorder="1" applyAlignment="1">
      <alignment horizontal="right" vertical="bottom" textRotation="0" wrapText="false" shrinkToFit="false"/>
    </xf>
    <xf xfId="0" fontId="6" numFmtId="0" fillId="5" borderId="4" applyFont="1" applyNumberFormat="0" applyFill="1" applyBorder="1" applyAlignment="1">
      <alignment horizontal="right" vertical="bottom" textRotation="0" wrapText="false" shrinkToFit="false"/>
    </xf>
    <xf xfId="0" fontId="8" numFmtId="0" fillId="2" borderId="12" applyFont="1" applyNumberFormat="0" applyFill="0" applyBorder="1" applyAlignment="0">
      <alignment horizontal="general" vertical="bottom" textRotation="0" wrapText="false" shrinkToFit="false"/>
    </xf>
    <xf xfId="0" fontId="0" numFmtId="165" fillId="2" borderId="0" applyFont="0" applyNumberFormat="1" applyFill="0" applyBorder="0" applyAlignment="0">
      <alignment horizontal="general" vertical="bottom" textRotation="0" wrapText="false" shrinkToFit="false"/>
    </xf>
    <xf xfId="0" fontId="0" numFmtId="165" fillId="2" borderId="12" applyFont="0" applyNumberFormat="1" applyFill="0" applyBorder="1" applyAlignment="0">
      <alignment horizontal="general" vertical="bottom" textRotation="0" wrapText="false" shrinkToFit="false"/>
    </xf>
    <xf xfId="0" fontId="8" numFmtId="0" fillId="2" borderId="17" applyFont="1" applyNumberFormat="0" applyFill="0" applyBorder="1" applyAlignment="0">
      <alignment horizontal="general" vertical="bottom" textRotation="0" wrapText="false" shrinkToFit="false"/>
    </xf>
    <xf xfId="0" fontId="8" numFmtId="0" fillId="2" borderId="18" applyFont="1" applyNumberFormat="0" applyFill="0" applyBorder="1" applyAlignment="0">
      <alignment horizontal="general" vertical="bottom" textRotation="0" wrapText="false" shrinkToFit="false"/>
    </xf>
    <xf xfId="0" fontId="0" numFmtId="0" fillId="2" borderId="19" applyFont="0" applyNumberFormat="0" applyFill="0" applyBorder="1" applyAlignment="0">
      <alignment horizontal="general" vertical="bottom" textRotation="0" wrapText="false" shrinkToFit="false"/>
    </xf>
    <xf xfId="0" fontId="0" numFmtId="44" fillId="2" borderId="19" applyFont="0" applyNumberFormat="1" applyFill="0" applyBorder="1" applyAlignment="0">
      <alignment horizontal="general" vertical="bottom" textRotation="0" wrapText="false" shrinkToFit="false"/>
    </xf>
    <xf xfId="0" fontId="0" numFmtId="0" fillId="2" borderId="20" applyFont="0" applyNumberFormat="0" applyFill="0" applyBorder="1" applyAlignment="0">
      <alignment horizontal="general" vertical="bottom" textRotation="0" wrapText="false" shrinkToFit="false"/>
    </xf>
    <xf xfId="0" fontId="0" numFmtId="165" fillId="2" borderId="20" applyFont="0" applyNumberFormat="1" applyFill="0" applyBorder="1" applyAlignment="0">
      <alignment horizontal="general" vertical="bottom" textRotation="0" wrapText="false" shrinkToFit="false"/>
    </xf>
    <xf xfId="0" fontId="0" numFmtId="44" fillId="2" borderId="21" applyFont="0" applyNumberFormat="1" applyFill="0" applyBorder="1" applyAlignment="0">
      <alignment horizontal="general" vertical="bottom" textRotation="0" wrapText="false" shrinkToFit="false"/>
    </xf>
    <xf xfId="0" fontId="0" numFmtId="44" fillId="2" borderId="22" applyFont="0" applyNumberFormat="1" applyFill="0" applyBorder="1" applyAlignment="0">
      <alignment horizontal="general" vertical="bottom" textRotation="0" wrapText="false" shrinkToFit="false"/>
    </xf>
    <xf xfId="0" fontId="6" numFmtId="165" fillId="5" borderId="23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2"/>
  <sheetViews>
    <sheetView tabSelected="1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0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59" t="s">
        <v>15</v>
      </c>
      <c r="B17" s="61"/>
      <c r="C17" s="61"/>
      <c r="D17" s="62"/>
      <c r="E17" s="62"/>
      <c r="F17" s="65"/>
    </row>
    <row r="18" spans="1:6">
      <c r="A18" s="60" t="s">
        <v>15</v>
      </c>
      <c r="B18" s="63" t="s">
        <v>16</v>
      </c>
      <c r="C18" s="63">
        <v>1</v>
      </c>
      <c r="D18" s="64">
        <v>28842767</v>
      </c>
      <c r="E18" s="64">
        <f>C18*D18</f>
        <v>28842767</v>
      </c>
      <c r="F18" s="66"/>
    </row>
    <row r="19" spans="1:6">
      <c r="A19" s="56"/>
      <c r="B19" s="47"/>
      <c r="C19" s="47"/>
      <c r="D19" s="57"/>
      <c r="E19" s="57"/>
      <c r="F19" s="58">
        <f>SUM(E18:E18)</f>
        <v>28842767</v>
      </c>
    </row>
    <row r="20" spans="1:6" customHeight="1" ht="15.75">
      <c r="A20" s="54" t="s">
        <v>4</v>
      </c>
      <c r="B20" s="55"/>
      <c r="C20" s="55"/>
      <c r="D20" s="55"/>
      <c r="E20" s="55"/>
      <c r="F20" s="67">
        <f>SUM(F17:F19)</f>
        <v>28842767</v>
      </c>
    </row>
    <row r="21" spans="1:6" customHeight="1" ht="16.5">
      <c r="A21" s="1"/>
      <c r="B21" s="2"/>
      <c r="C21" s="2"/>
      <c r="D21" s="2"/>
      <c r="E21" s="2"/>
      <c r="F21" s="3"/>
    </row>
    <row r="22" spans="1:6" customHeight="1" ht="15.75">
      <c r="A22" s="35" t="s">
        <v>17</v>
      </c>
      <c r="B22" s="36"/>
      <c r="C22" s="36"/>
      <c r="D22" s="36"/>
      <c r="E22" s="36"/>
      <c r="F22" s="37"/>
    </row>
    <row r="23" spans="1:6">
      <c r="A23" s="4"/>
      <c r="B23" s="5"/>
      <c r="C23" s="5"/>
      <c r="D23" s="6"/>
      <c r="E23" s="6"/>
      <c r="F23" s="7"/>
    </row>
    <row r="24" spans="1:6">
      <c r="A24" s="8" t="s">
        <v>18</v>
      </c>
      <c r="B24" s="31" t="s">
        <v>19</v>
      </c>
      <c r="C24" s="31"/>
      <c r="D24" s="31"/>
      <c r="E24" s="31"/>
      <c r="F24" s="32"/>
    </row>
    <row r="25" spans="1:6">
      <c r="A25" s="8" t="s">
        <v>20</v>
      </c>
      <c r="B25" s="31" t="s">
        <v>21</v>
      </c>
      <c r="C25" s="31"/>
      <c r="D25" s="31"/>
      <c r="E25" s="31"/>
      <c r="F25" s="32"/>
    </row>
    <row r="26" spans="1:6">
      <c r="A26" s="8" t="s">
        <v>22</v>
      </c>
      <c r="B26" s="33" t="s">
        <v>23</v>
      </c>
      <c r="C26" s="33"/>
      <c r="D26" s="33"/>
      <c r="E26" s="33"/>
      <c r="F26" s="34"/>
    </row>
    <row r="27" spans="1:6">
      <c r="A27" s="8" t="s">
        <v>24</v>
      </c>
      <c r="B27" s="38" t="s">
        <v>25</v>
      </c>
      <c r="C27" s="38"/>
      <c r="D27" s="38"/>
      <c r="E27" s="38"/>
      <c r="F27" s="39"/>
    </row>
    <row r="28" spans="1:6">
      <c r="A28" s="8"/>
      <c r="B28" s="38"/>
      <c r="C28" s="38"/>
      <c r="D28" s="38"/>
      <c r="E28" s="38"/>
      <c r="F28" s="39"/>
    </row>
    <row r="29" spans="1:6" customHeight="1" ht="15.75">
      <c r="A29" s="9"/>
      <c r="B29" s="10"/>
      <c r="C29" s="10"/>
      <c r="D29" s="11"/>
      <c r="E29" s="11"/>
      <c r="F29" s="12"/>
    </row>
    <row r="30" spans="1:6" customHeight="1" ht="15.75">
      <c r="A30" s="8"/>
      <c r="B30" s="5"/>
      <c r="C30" s="5"/>
      <c r="D30" s="6"/>
      <c r="E30" s="6"/>
      <c r="F30" s="13"/>
    </row>
    <row r="31" spans="1:6" customHeight="1" ht="18.75">
      <c r="A31" s="40" t="s">
        <v>26</v>
      </c>
      <c r="B31" s="41"/>
      <c r="C31" s="41"/>
      <c r="D31" s="41"/>
      <c r="E31" s="41"/>
      <c r="F31" s="42"/>
    </row>
    <row r="32" spans="1:6">
      <c r="A32" s="14"/>
      <c r="B32" s="15"/>
      <c r="C32" s="15"/>
      <c r="D32" s="16"/>
      <c r="E32" s="16"/>
      <c r="F32" s="17"/>
    </row>
    <row r="33" spans="1:6">
      <c r="A33" s="14" t="s">
        <v>27</v>
      </c>
      <c r="B33" s="15"/>
      <c r="C33" s="29" t="s">
        <v>28</v>
      </c>
      <c r="D33" s="29"/>
      <c r="E33" s="29"/>
      <c r="F33" s="30"/>
    </row>
    <row r="34" spans="1:6">
      <c r="A34" s="14"/>
      <c r="B34" s="15"/>
      <c r="C34" s="29" t="s">
        <v>29</v>
      </c>
      <c r="D34" s="29"/>
      <c r="E34" s="29"/>
      <c r="F34" s="30"/>
    </row>
    <row r="35" spans="1:6">
      <c r="A35" s="14"/>
      <c r="B35" s="15"/>
      <c r="C35" s="16"/>
      <c r="D35" s="15"/>
      <c r="E35" s="16"/>
      <c r="F35" s="17"/>
    </row>
    <row r="36" spans="1:6" customHeight="1" ht="15.75">
      <c r="A36" s="18"/>
      <c r="B36" s="15"/>
      <c r="C36" s="19"/>
      <c r="D36" s="19"/>
      <c r="E36" s="19"/>
      <c r="F36" s="17"/>
    </row>
    <row r="37" spans="1:6">
      <c r="A37" s="14" t="s">
        <v>30</v>
      </c>
      <c r="B37" s="15"/>
      <c r="C37" s="29" t="s">
        <v>31</v>
      </c>
      <c r="D37" s="29"/>
      <c r="E37" s="29"/>
      <c r="F37" s="30"/>
    </row>
    <row r="38" spans="1:6">
      <c r="A38" s="14" t="s">
        <v>32</v>
      </c>
      <c r="B38" s="15"/>
      <c r="C38" s="16" t="s">
        <v>32</v>
      </c>
      <c r="D38" s="15"/>
      <c r="E38" s="16"/>
      <c r="F38" s="17"/>
    </row>
    <row r="39" spans="1:6">
      <c r="A39" s="14" t="s">
        <v>33</v>
      </c>
      <c r="B39" s="15"/>
      <c r="C39" s="15"/>
      <c r="D39" s="16"/>
      <c r="E39" s="16"/>
      <c r="F39" s="17"/>
    </row>
    <row r="40" spans="1:6">
      <c r="A40" s="14" t="s">
        <v>34</v>
      </c>
      <c r="B40" s="15"/>
      <c r="C40" s="15"/>
      <c r="D40" s="16"/>
      <c r="E40" s="16"/>
      <c r="F40" s="17"/>
    </row>
    <row r="41" spans="1:6">
      <c r="A41" s="14"/>
      <c r="B41" s="15"/>
      <c r="C41" s="15"/>
      <c r="D41" s="16"/>
      <c r="E41" s="16"/>
      <c r="F41" s="17"/>
    </row>
    <row r="42" spans="1:6" customHeight="1" ht="15.75">
      <c r="A42" s="20"/>
      <c r="B42" s="10"/>
      <c r="C42" s="10"/>
      <c r="D42" s="11"/>
      <c r="E42" s="11"/>
      <c r="F42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F22"/>
    <mergeCell ref="B27:F28"/>
    <mergeCell ref="A31:F31"/>
    <mergeCell ref="A20:E20"/>
    <mergeCell ref="A8:F8"/>
    <mergeCell ref="B10:F10"/>
    <mergeCell ref="B11:F11"/>
    <mergeCell ref="B12:F12"/>
    <mergeCell ref="B13:F13"/>
    <mergeCell ref="C37:F37"/>
    <mergeCell ref="C33:F33"/>
    <mergeCell ref="C34:F34"/>
    <mergeCell ref="B24:F24"/>
    <mergeCell ref="B25:F25"/>
    <mergeCell ref="B26:F26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2"/>
  <sheetViews>
    <sheetView tabSelected="0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35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59" t="s">
        <v>15</v>
      </c>
      <c r="B17" s="61"/>
      <c r="C17" s="61"/>
      <c r="D17" s="62"/>
      <c r="E17" s="62"/>
      <c r="F17" s="65"/>
    </row>
    <row r="18" spans="1:6">
      <c r="A18" s="60" t="s">
        <v>15</v>
      </c>
      <c r="B18" s="63" t="s">
        <v>16</v>
      </c>
      <c r="C18" s="63">
        <v>1</v>
      </c>
      <c r="D18" s="64">
        <v>22381613.6</v>
      </c>
      <c r="E18" s="64">
        <f>C18*D18</f>
        <v>22381613.6</v>
      </c>
      <c r="F18" s="66"/>
    </row>
    <row r="19" spans="1:6">
      <c r="A19" s="56"/>
      <c r="B19" s="47"/>
      <c r="C19" s="47"/>
      <c r="D19" s="57"/>
      <c r="E19" s="57"/>
      <c r="F19" s="58">
        <f>SUM(E18:E18)</f>
        <v>22381613.6</v>
      </c>
    </row>
    <row r="20" spans="1:6" customHeight="1" ht="15.75">
      <c r="A20" s="54" t="s">
        <v>4</v>
      </c>
      <c r="B20" s="55"/>
      <c r="C20" s="55"/>
      <c r="D20" s="55"/>
      <c r="E20" s="55"/>
      <c r="F20" s="67">
        <f>SUM(F17:F19)</f>
        <v>22381613.6</v>
      </c>
    </row>
    <row r="21" spans="1:6" customHeight="1" ht="16.5">
      <c r="A21" s="1"/>
      <c r="B21" s="2"/>
      <c r="C21" s="2"/>
      <c r="D21" s="2"/>
      <c r="E21" s="2"/>
      <c r="F21" s="3"/>
    </row>
    <row r="22" spans="1:6" customHeight="1" ht="15.75">
      <c r="A22" s="35" t="s">
        <v>17</v>
      </c>
      <c r="B22" s="36"/>
      <c r="C22" s="36"/>
      <c r="D22" s="36"/>
      <c r="E22" s="36"/>
      <c r="F22" s="37"/>
    </row>
    <row r="23" spans="1:6">
      <c r="A23" s="4"/>
      <c r="B23" s="5"/>
      <c r="C23" s="5"/>
      <c r="D23" s="6"/>
      <c r="E23" s="6"/>
      <c r="F23" s="7"/>
    </row>
    <row r="24" spans="1:6">
      <c r="A24" s="8" t="s">
        <v>18</v>
      </c>
      <c r="B24" s="31" t="s">
        <v>19</v>
      </c>
      <c r="C24" s="31"/>
      <c r="D24" s="31"/>
      <c r="E24" s="31"/>
      <c r="F24" s="32"/>
    </row>
    <row r="25" spans="1:6">
      <c r="A25" s="8" t="s">
        <v>20</v>
      </c>
      <c r="B25" s="31" t="s">
        <v>21</v>
      </c>
      <c r="C25" s="31"/>
      <c r="D25" s="31"/>
      <c r="E25" s="31"/>
      <c r="F25" s="32"/>
    </row>
    <row r="26" spans="1:6">
      <c r="A26" s="8" t="s">
        <v>22</v>
      </c>
      <c r="B26" s="33" t="s">
        <v>23</v>
      </c>
      <c r="C26" s="33"/>
      <c r="D26" s="33"/>
      <c r="E26" s="33"/>
      <c r="F26" s="34"/>
    </row>
    <row r="27" spans="1:6">
      <c r="A27" s="8" t="s">
        <v>24</v>
      </c>
      <c r="B27" s="38" t="s">
        <v>25</v>
      </c>
      <c r="C27" s="38"/>
      <c r="D27" s="38"/>
      <c r="E27" s="38"/>
      <c r="F27" s="39"/>
    </row>
    <row r="28" spans="1:6">
      <c r="A28" s="8"/>
      <c r="B28" s="38"/>
      <c r="C28" s="38"/>
      <c r="D28" s="38"/>
      <c r="E28" s="38"/>
      <c r="F28" s="39"/>
    </row>
    <row r="29" spans="1:6" customHeight="1" ht="15.75">
      <c r="A29" s="9"/>
      <c r="B29" s="10"/>
      <c r="C29" s="10"/>
      <c r="D29" s="11"/>
      <c r="E29" s="11"/>
      <c r="F29" s="12"/>
    </row>
    <row r="30" spans="1:6" customHeight="1" ht="15.75">
      <c r="A30" s="8"/>
      <c r="B30" s="5"/>
      <c r="C30" s="5"/>
      <c r="D30" s="6"/>
      <c r="E30" s="6"/>
      <c r="F30" s="13"/>
    </row>
    <row r="31" spans="1:6" customHeight="1" ht="18.75">
      <c r="A31" s="40" t="s">
        <v>26</v>
      </c>
      <c r="B31" s="41"/>
      <c r="C31" s="41"/>
      <c r="D31" s="41"/>
      <c r="E31" s="41"/>
      <c r="F31" s="42"/>
    </row>
    <row r="32" spans="1:6">
      <c r="A32" s="14"/>
      <c r="B32" s="15"/>
      <c r="C32" s="15"/>
      <c r="D32" s="16"/>
      <c r="E32" s="16"/>
      <c r="F32" s="17"/>
    </row>
    <row r="33" spans="1:6">
      <c r="A33" s="14" t="s">
        <v>27</v>
      </c>
      <c r="B33" s="15"/>
      <c r="C33" s="29" t="s">
        <v>28</v>
      </c>
      <c r="D33" s="29"/>
      <c r="E33" s="29"/>
      <c r="F33" s="30"/>
    </row>
    <row r="34" spans="1:6">
      <c r="A34" s="14"/>
      <c r="B34" s="15"/>
      <c r="C34" s="29" t="s">
        <v>29</v>
      </c>
      <c r="D34" s="29"/>
      <c r="E34" s="29"/>
      <c r="F34" s="30"/>
    </row>
    <row r="35" spans="1:6">
      <c r="A35" s="14"/>
      <c r="B35" s="15"/>
      <c r="C35" s="16"/>
      <c r="D35" s="15"/>
      <c r="E35" s="16"/>
      <c r="F35" s="17"/>
    </row>
    <row r="36" spans="1:6" customHeight="1" ht="15.75">
      <c r="A36" s="18"/>
      <c r="B36" s="15"/>
      <c r="C36" s="19"/>
      <c r="D36" s="19"/>
      <c r="E36" s="19"/>
      <c r="F36" s="17"/>
    </row>
    <row r="37" spans="1:6">
      <c r="A37" s="14" t="s">
        <v>30</v>
      </c>
      <c r="B37" s="15"/>
      <c r="C37" s="29" t="s">
        <v>31</v>
      </c>
      <c r="D37" s="29"/>
      <c r="E37" s="29"/>
      <c r="F37" s="30"/>
    </row>
    <row r="38" spans="1:6">
      <c r="A38" s="14" t="s">
        <v>32</v>
      </c>
      <c r="B38" s="15"/>
      <c r="C38" s="16" t="s">
        <v>32</v>
      </c>
      <c r="D38" s="15"/>
      <c r="E38" s="16"/>
      <c r="F38" s="17"/>
    </row>
    <row r="39" spans="1:6">
      <c r="A39" s="14" t="s">
        <v>33</v>
      </c>
      <c r="B39" s="15"/>
      <c r="C39" s="15"/>
      <c r="D39" s="16"/>
      <c r="E39" s="16"/>
      <c r="F39" s="17"/>
    </row>
    <row r="40" spans="1:6">
      <c r="A40" s="14" t="s">
        <v>34</v>
      </c>
      <c r="B40" s="15"/>
      <c r="C40" s="15"/>
      <c r="D40" s="16"/>
      <c r="E40" s="16"/>
      <c r="F40" s="17"/>
    </row>
    <row r="41" spans="1:6">
      <c r="A41" s="14"/>
      <c r="B41" s="15"/>
      <c r="C41" s="15"/>
      <c r="D41" s="16"/>
      <c r="E41" s="16"/>
      <c r="F41" s="17"/>
    </row>
    <row r="42" spans="1:6" customHeight="1" ht="15.75">
      <c r="A42" s="20"/>
      <c r="B42" s="10"/>
      <c r="C42" s="10"/>
      <c r="D42" s="11"/>
      <c r="E42" s="11"/>
      <c r="F42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F22"/>
    <mergeCell ref="B27:F28"/>
    <mergeCell ref="A31:F31"/>
    <mergeCell ref="A20:E20"/>
    <mergeCell ref="A8:F8"/>
    <mergeCell ref="B10:F10"/>
    <mergeCell ref="B11:F11"/>
    <mergeCell ref="B12:F12"/>
    <mergeCell ref="B13:F13"/>
    <mergeCell ref="C37:F37"/>
    <mergeCell ref="C33:F33"/>
    <mergeCell ref="C34:F34"/>
    <mergeCell ref="B24:F24"/>
    <mergeCell ref="B25:F25"/>
    <mergeCell ref="B26:F26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2"/>
  <sheetViews>
    <sheetView tabSelected="0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36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59" t="s">
        <v>15</v>
      </c>
      <c r="B17" s="61"/>
      <c r="C17" s="61"/>
      <c r="D17" s="62"/>
      <c r="E17" s="62"/>
      <c r="F17" s="65"/>
    </row>
    <row r="18" spans="1:6">
      <c r="A18" s="60" t="s">
        <v>15</v>
      </c>
      <c r="B18" s="63" t="s">
        <v>16</v>
      </c>
      <c r="C18" s="63">
        <v>1</v>
      </c>
      <c r="D18" s="64">
        <v>17793767</v>
      </c>
      <c r="E18" s="64">
        <f>C18*D18</f>
        <v>17793767</v>
      </c>
      <c r="F18" s="66"/>
    </row>
    <row r="19" spans="1:6">
      <c r="A19" s="56"/>
      <c r="B19" s="47"/>
      <c r="C19" s="47"/>
      <c r="D19" s="57"/>
      <c r="E19" s="57"/>
      <c r="F19" s="58">
        <f>SUM(E18:E18)</f>
        <v>17793767</v>
      </c>
    </row>
    <row r="20" spans="1:6" customHeight="1" ht="15.75">
      <c r="A20" s="54" t="s">
        <v>4</v>
      </c>
      <c r="B20" s="55"/>
      <c r="C20" s="55"/>
      <c r="D20" s="55"/>
      <c r="E20" s="55"/>
      <c r="F20" s="67">
        <f>SUM(F17:F19)</f>
        <v>17793767</v>
      </c>
    </row>
    <row r="21" spans="1:6" customHeight="1" ht="16.5">
      <c r="A21" s="1"/>
      <c r="B21" s="2"/>
      <c r="C21" s="2"/>
      <c r="D21" s="2"/>
      <c r="E21" s="2"/>
      <c r="F21" s="3"/>
    </row>
    <row r="22" spans="1:6" customHeight="1" ht="15.75">
      <c r="A22" s="35" t="s">
        <v>17</v>
      </c>
      <c r="B22" s="36"/>
      <c r="C22" s="36"/>
      <c r="D22" s="36"/>
      <c r="E22" s="36"/>
      <c r="F22" s="37"/>
    </row>
    <row r="23" spans="1:6">
      <c r="A23" s="4"/>
      <c r="B23" s="5"/>
      <c r="C23" s="5"/>
      <c r="D23" s="6"/>
      <c r="E23" s="6"/>
      <c r="F23" s="7"/>
    </row>
    <row r="24" spans="1:6">
      <c r="A24" s="8" t="s">
        <v>18</v>
      </c>
      <c r="B24" s="31" t="s">
        <v>19</v>
      </c>
      <c r="C24" s="31"/>
      <c r="D24" s="31"/>
      <c r="E24" s="31"/>
      <c r="F24" s="32"/>
    </row>
    <row r="25" spans="1:6">
      <c r="A25" s="8" t="s">
        <v>20</v>
      </c>
      <c r="B25" s="31" t="s">
        <v>21</v>
      </c>
      <c r="C25" s="31"/>
      <c r="D25" s="31"/>
      <c r="E25" s="31"/>
      <c r="F25" s="32"/>
    </row>
    <row r="26" spans="1:6">
      <c r="A26" s="8" t="s">
        <v>22</v>
      </c>
      <c r="B26" s="33" t="s">
        <v>23</v>
      </c>
      <c r="C26" s="33"/>
      <c r="D26" s="33"/>
      <c r="E26" s="33"/>
      <c r="F26" s="34"/>
    </row>
    <row r="27" spans="1:6">
      <c r="A27" s="8" t="s">
        <v>24</v>
      </c>
      <c r="B27" s="38" t="s">
        <v>25</v>
      </c>
      <c r="C27" s="38"/>
      <c r="D27" s="38"/>
      <c r="E27" s="38"/>
      <c r="F27" s="39"/>
    </row>
    <row r="28" spans="1:6">
      <c r="A28" s="8"/>
      <c r="B28" s="38"/>
      <c r="C28" s="38"/>
      <c r="D28" s="38"/>
      <c r="E28" s="38"/>
      <c r="F28" s="39"/>
    </row>
    <row r="29" spans="1:6" customHeight="1" ht="15.75">
      <c r="A29" s="9"/>
      <c r="B29" s="10"/>
      <c r="C29" s="10"/>
      <c r="D29" s="11"/>
      <c r="E29" s="11"/>
      <c r="F29" s="12"/>
    </row>
    <row r="30" spans="1:6" customHeight="1" ht="15.75">
      <c r="A30" s="8"/>
      <c r="B30" s="5"/>
      <c r="C30" s="5"/>
      <c r="D30" s="6"/>
      <c r="E30" s="6"/>
      <c r="F30" s="13"/>
    </row>
    <row r="31" spans="1:6" customHeight="1" ht="18.75">
      <c r="A31" s="40" t="s">
        <v>26</v>
      </c>
      <c r="B31" s="41"/>
      <c r="C31" s="41"/>
      <c r="D31" s="41"/>
      <c r="E31" s="41"/>
      <c r="F31" s="42"/>
    </row>
    <row r="32" spans="1:6">
      <c r="A32" s="14"/>
      <c r="B32" s="15"/>
      <c r="C32" s="15"/>
      <c r="D32" s="16"/>
      <c r="E32" s="16"/>
      <c r="F32" s="17"/>
    </row>
    <row r="33" spans="1:6">
      <c r="A33" s="14" t="s">
        <v>27</v>
      </c>
      <c r="B33" s="15"/>
      <c r="C33" s="29" t="s">
        <v>28</v>
      </c>
      <c r="D33" s="29"/>
      <c r="E33" s="29"/>
      <c r="F33" s="30"/>
    </row>
    <row r="34" spans="1:6">
      <c r="A34" s="14"/>
      <c r="B34" s="15"/>
      <c r="C34" s="29" t="s">
        <v>29</v>
      </c>
      <c r="D34" s="29"/>
      <c r="E34" s="29"/>
      <c r="F34" s="30"/>
    </row>
    <row r="35" spans="1:6">
      <c r="A35" s="14"/>
      <c r="B35" s="15"/>
      <c r="C35" s="16"/>
      <c r="D35" s="15"/>
      <c r="E35" s="16"/>
      <c r="F35" s="17"/>
    </row>
    <row r="36" spans="1:6" customHeight="1" ht="15.75">
      <c r="A36" s="18"/>
      <c r="B36" s="15"/>
      <c r="C36" s="19"/>
      <c r="D36" s="19"/>
      <c r="E36" s="19"/>
      <c r="F36" s="17"/>
    </row>
    <row r="37" spans="1:6">
      <c r="A37" s="14" t="s">
        <v>30</v>
      </c>
      <c r="B37" s="15"/>
      <c r="C37" s="29" t="s">
        <v>31</v>
      </c>
      <c r="D37" s="29"/>
      <c r="E37" s="29"/>
      <c r="F37" s="30"/>
    </row>
    <row r="38" spans="1:6">
      <c r="A38" s="14" t="s">
        <v>32</v>
      </c>
      <c r="B38" s="15"/>
      <c r="C38" s="16" t="s">
        <v>32</v>
      </c>
      <c r="D38" s="15"/>
      <c r="E38" s="16"/>
      <c r="F38" s="17"/>
    </row>
    <row r="39" spans="1:6">
      <c r="A39" s="14" t="s">
        <v>33</v>
      </c>
      <c r="B39" s="15"/>
      <c r="C39" s="15"/>
      <c r="D39" s="16"/>
      <c r="E39" s="16"/>
      <c r="F39" s="17"/>
    </row>
    <row r="40" spans="1:6">
      <c r="A40" s="14" t="s">
        <v>34</v>
      </c>
      <c r="B40" s="15"/>
      <c r="C40" s="15"/>
      <c r="D40" s="16"/>
      <c r="E40" s="16"/>
      <c r="F40" s="17"/>
    </row>
    <row r="41" spans="1:6">
      <c r="A41" s="14"/>
      <c r="B41" s="15"/>
      <c r="C41" s="15"/>
      <c r="D41" s="16"/>
      <c r="E41" s="16"/>
      <c r="F41" s="17"/>
    </row>
    <row r="42" spans="1:6" customHeight="1" ht="15.75">
      <c r="A42" s="20"/>
      <c r="B42" s="10"/>
      <c r="C42" s="10"/>
      <c r="D42" s="11"/>
      <c r="E42" s="11"/>
      <c r="F42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F22"/>
    <mergeCell ref="B27:F28"/>
    <mergeCell ref="A31:F31"/>
    <mergeCell ref="A20:E20"/>
    <mergeCell ref="A8:F8"/>
    <mergeCell ref="B10:F10"/>
    <mergeCell ref="B11:F11"/>
    <mergeCell ref="B12:F12"/>
    <mergeCell ref="B13:F13"/>
    <mergeCell ref="C37:F37"/>
    <mergeCell ref="C33:F33"/>
    <mergeCell ref="C34:F34"/>
    <mergeCell ref="B24:F24"/>
    <mergeCell ref="B25:F25"/>
    <mergeCell ref="B26:F26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2"/>
  <sheetViews>
    <sheetView tabSelected="0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37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59" t="s">
        <v>38</v>
      </c>
      <c r="B17" s="61"/>
      <c r="C17" s="61"/>
      <c r="D17" s="62"/>
      <c r="E17" s="62"/>
      <c r="F17" s="65"/>
    </row>
    <row r="18" spans="1:6">
      <c r="A18" s="60" t="s">
        <v>38</v>
      </c>
      <c r="B18" s="63" t="s">
        <v>16</v>
      </c>
      <c r="C18" s="63">
        <v>1</v>
      </c>
      <c r="D18" s="64">
        <v>7250000</v>
      </c>
      <c r="E18" s="64">
        <f>C18*D18</f>
        <v>7250000</v>
      </c>
      <c r="F18" s="66"/>
    </row>
    <row r="19" spans="1:6">
      <c r="A19" s="56"/>
      <c r="B19" s="47"/>
      <c r="C19" s="47"/>
      <c r="D19" s="57"/>
      <c r="E19" s="57"/>
      <c r="F19" s="58">
        <f>SUM(E18:E18)</f>
        <v>7250000</v>
      </c>
    </row>
    <row r="20" spans="1:6" customHeight="1" ht="15.75">
      <c r="A20" s="54" t="s">
        <v>4</v>
      </c>
      <c r="B20" s="55"/>
      <c r="C20" s="55"/>
      <c r="D20" s="55"/>
      <c r="E20" s="55"/>
      <c r="F20" s="67">
        <f>SUM(F17:F19)</f>
        <v>7250000</v>
      </c>
    </row>
    <row r="21" spans="1:6" customHeight="1" ht="16.5">
      <c r="A21" s="1"/>
      <c r="B21" s="2"/>
      <c r="C21" s="2"/>
      <c r="D21" s="2"/>
      <c r="E21" s="2"/>
      <c r="F21" s="3"/>
    </row>
    <row r="22" spans="1:6" customHeight="1" ht="15.75">
      <c r="A22" s="35" t="s">
        <v>17</v>
      </c>
      <c r="B22" s="36"/>
      <c r="C22" s="36"/>
      <c r="D22" s="36"/>
      <c r="E22" s="36"/>
      <c r="F22" s="37"/>
    </row>
    <row r="23" spans="1:6">
      <c r="A23" s="4"/>
      <c r="B23" s="5"/>
      <c r="C23" s="5"/>
      <c r="D23" s="6"/>
      <c r="E23" s="6"/>
      <c r="F23" s="7"/>
    </row>
    <row r="24" spans="1:6">
      <c r="A24" s="8" t="s">
        <v>18</v>
      </c>
      <c r="B24" s="31" t="s">
        <v>19</v>
      </c>
      <c r="C24" s="31"/>
      <c r="D24" s="31"/>
      <c r="E24" s="31"/>
      <c r="F24" s="32"/>
    </row>
    <row r="25" spans="1:6">
      <c r="A25" s="8" t="s">
        <v>20</v>
      </c>
      <c r="B25" s="31" t="s">
        <v>21</v>
      </c>
      <c r="C25" s="31"/>
      <c r="D25" s="31"/>
      <c r="E25" s="31"/>
      <c r="F25" s="32"/>
    </row>
    <row r="26" spans="1:6">
      <c r="A26" s="8" t="s">
        <v>22</v>
      </c>
      <c r="B26" s="33" t="s">
        <v>23</v>
      </c>
      <c r="C26" s="33"/>
      <c r="D26" s="33"/>
      <c r="E26" s="33"/>
      <c r="F26" s="34"/>
    </row>
    <row r="27" spans="1:6">
      <c r="A27" s="8" t="s">
        <v>24</v>
      </c>
      <c r="B27" s="38" t="s">
        <v>25</v>
      </c>
      <c r="C27" s="38"/>
      <c r="D27" s="38"/>
      <c r="E27" s="38"/>
      <c r="F27" s="39"/>
    </row>
    <row r="28" spans="1:6">
      <c r="A28" s="8"/>
      <c r="B28" s="38"/>
      <c r="C28" s="38"/>
      <c r="D28" s="38"/>
      <c r="E28" s="38"/>
      <c r="F28" s="39"/>
    </row>
    <row r="29" spans="1:6" customHeight="1" ht="15.75">
      <c r="A29" s="9"/>
      <c r="B29" s="10"/>
      <c r="C29" s="10"/>
      <c r="D29" s="11"/>
      <c r="E29" s="11"/>
      <c r="F29" s="12"/>
    </row>
    <row r="30" spans="1:6" customHeight="1" ht="15.75">
      <c r="A30" s="8"/>
      <c r="B30" s="5"/>
      <c r="C30" s="5"/>
      <c r="D30" s="6"/>
      <c r="E30" s="6"/>
      <c r="F30" s="13"/>
    </row>
    <row r="31" spans="1:6" customHeight="1" ht="18.75">
      <c r="A31" s="40" t="s">
        <v>26</v>
      </c>
      <c r="B31" s="41"/>
      <c r="C31" s="41"/>
      <c r="D31" s="41"/>
      <c r="E31" s="41"/>
      <c r="F31" s="42"/>
    </row>
    <row r="32" spans="1:6">
      <c r="A32" s="14"/>
      <c r="B32" s="15"/>
      <c r="C32" s="15"/>
      <c r="D32" s="16"/>
      <c r="E32" s="16"/>
      <c r="F32" s="17"/>
    </row>
    <row r="33" spans="1:6">
      <c r="A33" s="14" t="s">
        <v>27</v>
      </c>
      <c r="B33" s="15"/>
      <c r="C33" s="29" t="s">
        <v>28</v>
      </c>
      <c r="D33" s="29"/>
      <c r="E33" s="29"/>
      <c r="F33" s="30"/>
    </row>
    <row r="34" spans="1:6">
      <c r="A34" s="14"/>
      <c r="B34" s="15"/>
      <c r="C34" s="29" t="s">
        <v>29</v>
      </c>
      <c r="D34" s="29"/>
      <c r="E34" s="29"/>
      <c r="F34" s="30"/>
    </row>
    <row r="35" spans="1:6">
      <c r="A35" s="14"/>
      <c r="B35" s="15"/>
      <c r="C35" s="16"/>
      <c r="D35" s="15"/>
      <c r="E35" s="16"/>
      <c r="F35" s="17"/>
    </row>
    <row r="36" spans="1:6" customHeight="1" ht="15.75">
      <c r="A36" s="18"/>
      <c r="B36" s="15"/>
      <c r="C36" s="19"/>
      <c r="D36" s="19"/>
      <c r="E36" s="19"/>
      <c r="F36" s="17"/>
    </row>
    <row r="37" spans="1:6">
      <c r="A37" s="14" t="s">
        <v>30</v>
      </c>
      <c r="B37" s="15"/>
      <c r="C37" s="29" t="s">
        <v>31</v>
      </c>
      <c r="D37" s="29"/>
      <c r="E37" s="29"/>
      <c r="F37" s="30"/>
    </row>
    <row r="38" spans="1:6">
      <c r="A38" s="14" t="s">
        <v>32</v>
      </c>
      <c r="B38" s="15"/>
      <c r="C38" s="16" t="s">
        <v>32</v>
      </c>
      <c r="D38" s="15"/>
      <c r="E38" s="16"/>
      <c r="F38" s="17"/>
    </row>
    <row r="39" spans="1:6">
      <c r="A39" s="14" t="s">
        <v>33</v>
      </c>
      <c r="B39" s="15"/>
      <c r="C39" s="15"/>
      <c r="D39" s="16"/>
      <c r="E39" s="16"/>
      <c r="F39" s="17"/>
    </row>
    <row r="40" spans="1:6">
      <c r="A40" s="14" t="s">
        <v>34</v>
      </c>
      <c r="B40" s="15"/>
      <c r="C40" s="15"/>
      <c r="D40" s="16"/>
      <c r="E40" s="16"/>
      <c r="F40" s="17"/>
    </row>
    <row r="41" spans="1:6">
      <c r="A41" s="14"/>
      <c r="B41" s="15"/>
      <c r="C41" s="15"/>
      <c r="D41" s="16"/>
      <c r="E41" s="16"/>
      <c r="F41" s="17"/>
    </row>
    <row r="42" spans="1:6" customHeight="1" ht="15.75">
      <c r="A42" s="20"/>
      <c r="B42" s="10"/>
      <c r="C42" s="10"/>
      <c r="D42" s="11"/>
      <c r="E42" s="11"/>
      <c r="F42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F22"/>
    <mergeCell ref="B27:F28"/>
    <mergeCell ref="A31:F31"/>
    <mergeCell ref="A20:E20"/>
    <mergeCell ref="A8:F8"/>
    <mergeCell ref="B10:F10"/>
    <mergeCell ref="B11:F11"/>
    <mergeCell ref="B12:F12"/>
    <mergeCell ref="B13:F13"/>
    <mergeCell ref="C37:F37"/>
    <mergeCell ref="C33:F33"/>
    <mergeCell ref="C34:F34"/>
    <mergeCell ref="B24:F24"/>
    <mergeCell ref="B25:F25"/>
    <mergeCell ref="B26:F26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3"/>
  <sheetViews>
    <sheetView tabSelected="0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39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46" t="s">
        <v>40</v>
      </c>
      <c r="B17" s="47" t="s">
        <v>41</v>
      </c>
      <c r="C17" s="47">
        <v>1</v>
      </c>
      <c r="D17" s="57">
        <v>28842767</v>
      </c>
      <c r="E17" s="57">
        <f>C17*D17</f>
        <v>28842767</v>
      </c>
      <c r="F17" s="49"/>
    </row>
    <row r="18" spans="1:6">
      <c r="A18" s="46" t="s">
        <v>42</v>
      </c>
      <c r="B18" s="47" t="s">
        <v>41</v>
      </c>
      <c r="C18" s="47">
        <v>1</v>
      </c>
      <c r="D18" s="57">
        <v>22381613.6</v>
      </c>
      <c r="E18" s="57">
        <f>C18*D18</f>
        <v>22381613.6</v>
      </c>
      <c r="F18" s="49"/>
    </row>
    <row r="19" spans="1:6">
      <c r="A19" s="46" t="s">
        <v>43</v>
      </c>
      <c r="B19" s="47" t="s">
        <v>41</v>
      </c>
      <c r="C19" s="47">
        <v>1</v>
      </c>
      <c r="D19" s="57">
        <v>17793767</v>
      </c>
      <c r="E19" s="57">
        <f>C19*D19</f>
        <v>17793767</v>
      </c>
      <c r="F19" s="49"/>
    </row>
    <row r="20" spans="1:6">
      <c r="A20" s="46" t="s">
        <v>44</v>
      </c>
      <c r="B20" s="47" t="s">
        <v>41</v>
      </c>
      <c r="C20" s="47">
        <v>1</v>
      </c>
      <c r="D20" s="57">
        <v>7250000</v>
      </c>
      <c r="E20" s="57">
        <f>C20*D20</f>
        <v>7250000</v>
      </c>
      <c r="F20" s="49"/>
    </row>
    <row r="21" spans="1:6" customHeight="1" ht="15.75">
      <c r="A21" s="54" t="s">
        <v>4</v>
      </c>
      <c r="B21" s="55"/>
      <c r="C21" s="55"/>
      <c r="D21" s="55"/>
      <c r="E21" s="55"/>
      <c r="F21" s="67">
        <f>SUM(E17:E20)</f>
        <v>76268147.6</v>
      </c>
    </row>
    <row r="22" spans="1:6" customHeight="1" ht="16.5">
      <c r="A22" s="1"/>
      <c r="B22" s="2"/>
      <c r="C22" s="2"/>
      <c r="D22" s="2"/>
      <c r="E22" s="2"/>
      <c r="F22" s="3"/>
    </row>
    <row r="23" spans="1:6" customHeight="1" ht="15.75">
      <c r="A23" s="35" t="s">
        <v>17</v>
      </c>
      <c r="B23" s="36"/>
      <c r="C23" s="36"/>
      <c r="D23" s="36"/>
      <c r="E23" s="36"/>
      <c r="F23" s="37"/>
    </row>
    <row r="24" spans="1:6">
      <c r="A24" s="4"/>
      <c r="B24" s="5"/>
      <c r="C24" s="5"/>
      <c r="D24" s="6"/>
      <c r="E24" s="6"/>
      <c r="F24" s="7"/>
    </row>
    <row r="25" spans="1:6">
      <c r="A25" s="8" t="s">
        <v>18</v>
      </c>
      <c r="B25" s="31" t="s">
        <v>19</v>
      </c>
      <c r="C25" s="31"/>
      <c r="D25" s="31"/>
      <c r="E25" s="31"/>
      <c r="F25" s="32"/>
    </row>
    <row r="26" spans="1:6">
      <c r="A26" s="8" t="s">
        <v>20</v>
      </c>
      <c r="B26" s="31" t="s">
        <v>21</v>
      </c>
      <c r="C26" s="31"/>
      <c r="D26" s="31"/>
      <c r="E26" s="31"/>
      <c r="F26" s="32"/>
    </row>
    <row r="27" spans="1:6">
      <c r="A27" s="8" t="s">
        <v>22</v>
      </c>
      <c r="B27" s="33" t="s">
        <v>23</v>
      </c>
      <c r="C27" s="33"/>
      <c r="D27" s="33"/>
      <c r="E27" s="33"/>
      <c r="F27" s="34"/>
    </row>
    <row r="28" spans="1:6">
      <c r="A28" s="8" t="s">
        <v>24</v>
      </c>
      <c r="B28" s="38" t="s">
        <v>25</v>
      </c>
      <c r="C28" s="38"/>
      <c r="D28" s="38"/>
      <c r="E28" s="38"/>
      <c r="F28" s="39"/>
    </row>
    <row r="29" spans="1:6">
      <c r="A29" s="8"/>
      <c r="B29" s="38"/>
      <c r="C29" s="38"/>
      <c r="D29" s="38"/>
      <c r="E29" s="38"/>
      <c r="F29" s="39"/>
    </row>
    <row r="30" spans="1:6" customHeight="1" ht="15.75">
      <c r="A30" s="9"/>
      <c r="B30" s="10"/>
      <c r="C30" s="10"/>
      <c r="D30" s="11"/>
      <c r="E30" s="11"/>
      <c r="F30" s="12"/>
    </row>
    <row r="31" spans="1:6" customHeight="1" ht="15.75">
      <c r="A31" s="8"/>
      <c r="B31" s="5"/>
      <c r="C31" s="5"/>
      <c r="D31" s="6"/>
      <c r="E31" s="6"/>
      <c r="F31" s="13"/>
    </row>
    <row r="32" spans="1:6" customHeight="1" ht="18.75">
      <c r="A32" s="40" t="s">
        <v>26</v>
      </c>
      <c r="B32" s="41"/>
      <c r="C32" s="41"/>
      <c r="D32" s="41"/>
      <c r="E32" s="41"/>
      <c r="F32" s="42"/>
    </row>
    <row r="33" spans="1:6">
      <c r="A33" s="14"/>
      <c r="B33" s="15"/>
      <c r="C33" s="15"/>
      <c r="D33" s="16"/>
      <c r="E33" s="16"/>
      <c r="F33" s="17"/>
    </row>
    <row r="34" spans="1:6">
      <c r="A34" s="14" t="s">
        <v>27</v>
      </c>
      <c r="B34" s="15"/>
      <c r="C34" s="29" t="s">
        <v>28</v>
      </c>
      <c r="D34" s="29"/>
      <c r="E34" s="29"/>
      <c r="F34" s="30"/>
    </row>
    <row r="35" spans="1:6">
      <c r="A35" s="14"/>
      <c r="B35" s="15"/>
      <c r="C35" s="29" t="s">
        <v>29</v>
      </c>
      <c r="D35" s="29"/>
      <c r="E35" s="29"/>
      <c r="F35" s="30"/>
    </row>
    <row r="36" spans="1:6">
      <c r="A36" s="14"/>
      <c r="B36" s="15"/>
      <c r="C36" s="16"/>
      <c r="D36" s="15"/>
      <c r="E36" s="16"/>
      <c r="F36" s="17"/>
    </row>
    <row r="37" spans="1:6" customHeight="1" ht="15.75">
      <c r="A37" s="18"/>
      <c r="B37" s="15"/>
      <c r="C37" s="19"/>
      <c r="D37" s="19"/>
      <c r="E37" s="19"/>
      <c r="F37" s="17"/>
    </row>
    <row r="38" spans="1:6">
      <c r="A38" s="14" t="s">
        <v>30</v>
      </c>
      <c r="B38" s="15"/>
      <c r="C38" s="29" t="s">
        <v>31</v>
      </c>
      <c r="D38" s="29"/>
      <c r="E38" s="29"/>
      <c r="F38" s="30"/>
    </row>
    <row r="39" spans="1:6">
      <c r="A39" s="14" t="s">
        <v>32</v>
      </c>
      <c r="B39" s="15"/>
      <c r="C39" s="16" t="s">
        <v>32</v>
      </c>
      <c r="D39" s="15"/>
      <c r="E39" s="16"/>
      <c r="F39" s="17"/>
    </row>
    <row r="40" spans="1:6">
      <c r="A40" s="14" t="s">
        <v>33</v>
      </c>
      <c r="B40" s="15"/>
      <c r="C40" s="15"/>
      <c r="D40" s="16"/>
      <c r="E40" s="16"/>
      <c r="F40" s="17"/>
    </row>
    <row r="41" spans="1:6">
      <c r="A41" s="14" t="s">
        <v>34</v>
      </c>
      <c r="B41" s="15"/>
      <c r="C41" s="15"/>
      <c r="D41" s="16"/>
      <c r="E41" s="16"/>
      <c r="F41" s="17"/>
    </row>
    <row r="42" spans="1:6">
      <c r="A42" s="14"/>
      <c r="B42" s="15"/>
      <c r="C42" s="15"/>
      <c r="D42" s="16"/>
      <c r="E42" s="16"/>
      <c r="F42" s="17"/>
    </row>
    <row r="43" spans="1:6" customHeight="1" ht="15.75">
      <c r="A43" s="20"/>
      <c r="B43" s="10"/>
      <c r="C43" s="10"/>
      <c r="D43" s="11"/>
      <c r="E43" s="11"/>
      <c r="F4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F23"/>
    <mergeCell ref="B28:F29"/>
    <mergeCell ref="A32:F32"/>
    <mergeCell ref="A21:E21"/>
    <mergeCell ref="A8:F8"/>
    <mergeCell ref="B10:F10"/>
    <mergeCell ref="B11:F11"/>
    <mergeCell ref="B12:F12"/>
    <mergeCell ref="B13:F13"/>
    <mergeCell ref="C38:F38"/>
    <mergeCell ref="C34:F34"/>
    <mergeCell ref="C35:F35"/>
    <mergeCell ref="B25:F25"/>
    <mergeCell ref="B26:F26"/>
    <mergeCell ref="B27:F27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Anexo 1</vt:lpstr>
      <vt:lpstr>Anexo 2</vt:lpstr>
      <vt:lpstr>Anexo 3</vt:lpstr>
      <vt:lpstr>Anexo 4</vt:lpstr>
      <vt:lpstr>Resumen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2010-10-21T16:24:07-05:00</dcterms:created>
  <dcterms:modified xsi:type="dcterms:W3CDTF">2010-10-22T18:28:35-05:00</dcterms:modified>
  <dc:title>Salida propuestas</dc:title>
  <dc:description>Salida propuestas.</dc:description>
  <dc:subject>Salida propuestas</dc:subject>
  <cp:keywords>propuestas</cp:keywords>
  <cp:category>Propuestas</cp:category>
</cp:coreProperties>
</file>